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あり\物流\5トイレットペーパー\施行伺い\"/>
    </mc:Choice>
  </mc:AlternateContent>
  <bookViews>
    <workbookView xWindow="0" yWindow="0" windowWidth="28800" windowHeight="12795"/>
  </bookViews>
  <sheets>
    <sheet name="設計書1 (2)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H7" i="2"/>
  <c r="H35" i="2" s="1"/>
  <c r="B3" i="2"/>
  <c r="B9" i="1"/>
  <c r="H39" i="2" l="1"/>
  <c r="H43" i="2" s="1"/>
</calcChain>
</file>

<file path=xl/sharedStrings.xml><?xml version="1.0" encoding="utf-8"?>
<sst xmlns="http://schemas.openxmlformats.org/spreadsheetml/2006/main" count="28" uniqueCount="26">
  <si>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</si>
  <si>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</si>
  <si>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</si>
  <si>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</si>
  <si>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</si>
  <si>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</si>
  <si>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</si>
  <si>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</si>
  <si>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</si>
  <si>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</si>
  <si>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</si>
  <si>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</si>
  <si>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</si>
  <si>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</si>
  <si>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</si>
  <si>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トイレットペーパー一式</t>
    <rPh sb="9" eb="11">
      <t>イッシキ</t>
    </rPh>
    <phoneticPr fontId="3"/>
  </si>
  <si>
    <t>130ｍシングル　60ロール/箱</t>
    <rPh sb="15" eb="16">
      <t>ハコ</t>
    </rPh>
    <phoneticPr fontId="3"/>
  </si>
  <si>
    <t>箱</t>
    <rPh sb="0" eb="1">
      <t>ハコ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</si>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</sst>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shrinkToFit="1"/>
    </xf>
    <xf numFmtId="0" fontId="2" fillId="0" borderId="35" xfId="0" applyFont="1" applyBorder="1" applyAlignment="1">
      <alignment horizontal="center"/>
    </xf>
    <xf numFmtId="179" fontId="2" fillId="0" borderId="35" xfId="0" applyNumberFormat="1" applyFont="1" applyBorder="1" applyAlignment="1">
      <alignment horizontal="right"/>
    </xf>
    <xf numFmtId="38" fontId="2" fillId="0" borderId="35" xfId="1" applyFont="1" applyBorder="1"/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horizontal="center"/>
    </xf>
    <xf numFmtId="177" fontId="2" fillId="0" borderId="37" xfId="0" applyNumberFormat="1" applyFont="1" applyBorder="1" applyAlignment="1">
      <alignment horizontal="right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7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9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40" xfId="0" applyFont="1" applyBorder="1"/>
    <xf numFmtId="49" fontId="2" fillId="0" borderId="41" xfId="0" applyNumberFormat="1" applyFont="1" applyBorder="1"/>
    <xf numFmtId="0" fontId="2" fillId="0" borderId="41" xfId="0" applyFont="1" applyBorder="1" applyAlignment="1">
      <alignment horizontal="center"/>
    </xf>
    <xf numFmtId="180" fontId="2" fillId="0" borderId="41" xfId="0" applyNumberFormat="1" applyFont="1" applyBorder="1" applyAlignment="1">
      <alignment horizontal="right"/>
    </xf>
    <xf numFmtId="38" fontId="2" fillId="0" borderId="41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8;&#12488;&#12452;&#12524;&#12483;&#12488;&#12506;&#12540;&#12497;&#12540;&#65288;&#26441;&#20035;&#23627;&#12289;&#23470;&#23822;&#12289;&#21488;&#29978;&#65289;/R7&#12488;&#12452;&#12524;&#12483;&#12488;&#12506;&#12540;&#12497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設計書1"/>
      <sheetName val="設計書1 (2)"/>
      <sheetName val="設計書2"/>
      <sheetName val="予定価決める用"/>
      <sheetName val="入札依頼書"/>
      <sheetName val="指名審査型依頼 "/>
      <sheetName val="指名審査型結果"/>
      <sheetName val="入力"/>
      <sheetName val="予定価格決裁"/>
      <sheetName val="新予定価格表"/>
      <sheetName val="予定価格書"/>
      <sheetName val="予定価格封筒 (3)"/>
      <sheetName val="契約書"/>
      <sheetName val="予定価格　率 (2)"/>
      <sheetName val="契約締結決裁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トイレットペーパー</v>
          </cell>
        </row>
      </sheetData>
      <sheetData sheetId="1"/>
      <sheetData sheetId="2"/>
      <sheetData sheetId="3"/>
      <sheetData sheetId="4"/>
      <sheetData sheetId="5">
        <row r="3">
          <cell r="B3" t="str">
            <v>トイレットペーパー一式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topLeftCell="A10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23"/>
      <c r="B1" s="123"/>
      <c r="C1" s="123"/>
      <c r="D1" s="123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24" t="s">
        <v>0</v>
      </c>
      <c r="E7" s="124"/>
      <c r="F7" s="124"/>
      <c r="G7" s="124"/>
      <c r="H7" s="124"/>
      <c r="I7" s="124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25" t="str">
        <f>[1]設計書2!B3</f>
        <v>トイレットペーパー一式</v>
      </c>
      <c r="C9" s="125"/>
      <c r="D9" s="125"/>
      <c r="E9" s="125"/>
      <c r="F9" s="125"/>
      <c r="G9" s="125"/>
      <c r="H9" s="125"/>
      <c r="I9" s="125"/>
      <c r="J9" s="125"/>
      <c r="K9" s="125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26" t="s">
        <v>1</v>
      </c>
      <c r="F13" s="126"/>
      <c r="G13" s="119" t="s">
        <v>25</v>
      </c>
      <c r="H13" s="120"/>
      <c r="I13" s="120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26" t="s">
        <v>2</v>
      </c>
      <c r="F15" s="126"/>
      <c r="G15" s="119" t="s">
        <v>25</v>
      </c>
      <c r="H15" s="120"/>
      <c r="I15" s="120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8" t="s">
        <v>3</v>
      </c>
      <c r="F17" s="118"/>
      <c r="G17" s="18"/>
      <c r="H17" s="119" t="s">
        <v>25</v>
      </c>
      <c r="I17" s="120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21" t="s">
        <v>4</v>
      </c>
      <c r="I19" s="121"/>
      <c r="J19" s="121"/>
      <c r="K19" s="121"/>
      <c r="L19" s="122"/>
    </row>
    <row r="20" spans="1:12" ht="21" customHeight="1">
      <c r="A20" s="10"/>
      <c r="B20" s="11"/>
      <c r="C20" s="20"/>
      <c r="D20" s="20"/>
      <c r="E20" s="20"/>
      <c r="F20" s="20"/>
      <c r="G20" s="20"/>
      <c r="H20" s="121" t="s">
        <v>5</v>
      </c>
      <c r="I20" s="121"/>
      <c r="J20" s="121"/>
      <c r="K20" s="121"/>
      <c r="L20" s="122"/>
    </row>
    <row r="21" spans="1:12" ht="21" customHeight="1">
      <c r="A21" s="10"/>
      <c r="B21" s="11"/>
      <c r="C21" s="20"/>
      <c r="D21" s="20"/>
      <c r="E21" s="20"/>
      <c r="F21" s="20"/>
      <c r="G21" s="20"/>
      <c r="H21" s="121" t="s">
        <v>6</v>
      </c>
      <c r="I21" s="121"/>
      <c r="J21" s="121"/>
      <c r="K21" s="121"/>
      <c r="L21" s="122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showZeros="0" workbookViewId="0">
      <selection activeCell="D28" sqref="D28"/>
    </sheetView>
  </sheetViews>
  <sheetFormatPr defaultRowHeight="14.25"/>
  <cols>
    <col min="1" max="1" width="4.125" style="1" customWidth="1"/>
    <col min="2" max="2" width="35.5" style="1" customWidth="1"/>
    <col min="3" max="3" width="6.625" style="1" customWidth="1"/>
    <col min="4" max="4" width="31.875" style="1" customWidth="1"/>
    <col min="5" max="5" width="4.625" style="13" customWidth="1"/>
    <col min="6" max="6" width="11.625" style="26" bestFit="1" customWidth="1"/>
    <col min="7" max="7" width="13.625" style="116" customWidth="1"/>
    <col min="8" max="8" width="17.5" style="116" customWidth="1"/>
    <col min="9" max="9" width="11.25" style="1" customWidth="1"/>
    <col min="10" max="16384" width="9" style="1"/>
  </cols>
  <sheetData>
    <row r="1" spans="1:9" s="13" customFormat="1" ht="15.75" customHeight="1" thickBot="1">
      <c r="A1" s="127" t="s">
        <v>8</v>
      </c>
      <c r="B1" s="128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トイレットペーパー一式</v>
      </c>
      <c r="C3" s="42"/>
      <c r="D3" s="43"/>
      <c r="E3" s="43"/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11"/>
      <c r="C6" s="48"/>
      <c r="D6" s="49"/>
      <c r="E6" s="50"/>
      <c r="F6" s="55"/>
      <c r="G6" s="52"/>
      <c r="H6" s="56"/>
      <c r="I6" s="57"/>
    </row>
    <row r="7" spans="1:9" ht="15.6" customHeight="1">
      <c r="A7" s="58">
        <v>1</v>
      </c>
      <c r="B7" s="59" t="s">
        <v>15</v>
      </c>
      <c r="C7" s="42"/>
      <c r="D7" s="60" t="s">
        <v>16</v>
      </c>
      <c r="E7" s="54" t="s">
        <v>17</v>
      </c>
      <c r="F7" s="61">
        <v>742</v>
      </c>
      <c r="G7" s="45"/>
      <c r="H7" s="45">
        <f>+F7*G7</f>
        <v>0</v>
      </c>
      <c r="I7" s="62"/>
    </row>
    <row r="8" spans="1:9" ht="15.6" customHeight="1">
      <c r="A8" s="47"/>
      <c r="B8" s="11"/>
      <c r="C8" s="48"/>
      <c r="D8" s="49"/>
      <c r="E8" s="50"/>
      <c r="F8" s="55"/>
      <c r="G8" s="52"/>
      <c r="H8" s="56"/>
      <c r="I8" s="57"/>
    </row>
    <row r="9" spans="1:9" ht="15.6" customHeight="1">
      <c r="A9" s="58"/>
      <c r="B9" s="59"/>
      <c r="C9" s="42"/>
      <c r="D9" s="60"/>
      <c r="E9" s="54"/>
      <c r="F9" s="61"/>
      <c r="G9" s="45"/>
      <c r="H9" s="45"/>
      <c r="I9" s="62"/>
    </row>
    <row r="10" spans="1:9" ht="15.6" customHeight="1">
      <c r="A10" s="47"/>
      <c r="B10" s="11"/>
      <c r="C10" s="48"/>
      <c r="D10" s="49"/>
      <c r="E10" s="50"/>
      <c r="F10" s="55"/>
      <c r="G10" s="52"/>
      <c r="H10" s="56"/>
      <c r="I10" s="57"/>
    </row>
    <row r="11" spans="1:9" ht="15.6" customHeight="1">
      <c r="A11" s="63"/>
      <c r="B11" s="59"/>
      <c r="C11" s="42"/>
      <c r="D11" s="60"/>
      <c r="E11" s="54"/>
      <c r="F11" s="61"/>
      <c r="G11" s="45"/>
      <c r="H11" s="45"/>
      <c r="I11" s="62"/>
    </row>
    <row r="12" spans="1:9" ht="15.6" customHeight="1">
      <c r="A12" s="64"/>
      <c r="B12" s="65"/>
      <c r="C12" s="48"/>
      <c r="D12" s="49"/>
      <c r="E12" s="50"/>
      <c r="F12" s="66"/>
      <c r="G12" s="52"/>
      <c r="H12" s="67"/>
      <c r="I12" s="53"/>
    </row>
    <row r="13" spans="1:9" ht="15.6" customHeight="1">
      <c r="A13" s="63"/>
      <c r="B13" s="59"/>
      <c r="C13" s="42"/>
      <c r="D13" s="60"/>
      <c r="E13" s="54"/>
      <c r="F13" s="61"/>
      <c r="G13" s="45"/>
      <c r="H13" s="45"/>
      <c r="I13" s="46"/>
    </row>
    <row r="14" spans="1:9" ht="15.6" customHeight="1">
      <c r="A14" s="64"/>
      <c r="B14" s="11"/>
      <c r="C14" s="48"/>
      <c r="D14" s="49"/>
      <c r="E14" s="50"/>
      <c r="F14" s="55"/>
      <c r="G14" s="52"/>
      <c r="H14" s="52"/>
      <c r="I14" s="53"/>
    </row>
    <row r="15" spans="1:9" ht="15.6" customHeight="1">
      <c r="A15" s="63"/>
      <c r="B15" s="41"/>
      <c r="C15" s="42"/>
      <c r="D15" s="43"/>
      <c r="E15" s="54"/>
      <c r="F15" s="61"/>
      <c r="G15" s="45"/>
      <c r="H15" s="45"/>
      <c r="I15" s="46"/>
    </row>
    <row r="16" spans="1:9" ht="15.6" hidden="1" customHeight="1">
      <c r="A16" s="64"/>
      <c r="B16" s="68"/>
      <c r="C16" s="48"/>
      <c r="D16" s="49"/>
      <c r="E16" s="50"/>
      <c r="F16" s="55"/>
      <c r="G16" s="52"/>
      <c r="H16" s="52"/>
      <c r="I16" s="53"/>
    </row>
    <row r="17" spans="1:9" ht="15" hidden="1" customHeight="1">
      <c r="A17" s="63"/>
      <c r="B17" s="69"/>
      <c r="C17" s="42"/>
      <c r="D17" s="60"/>
      <c r="E17" s="54"/>
      <c r="F17" s="70"/>
      <c r="G17" s="45"/>
      <c r="H17" s="45"/>
      <c r="I17" s="62"/>
    </row>
    <row r="18" spans="1:9" ht="15.6" hidden="1" customHeight="1">
      <c r="A18" s="71"/>
      <c r="B18" s="72"/>
      <c r="C18" s="48"/>
      <c r="D18" s="73"/>
      <c r="E18" s="50"/>
      <c r="F18" s="74"/>
      <c r="G18" s="52"/>
      <c r="H18" s="52"/>
      <c r="I18" s="75"/>
    </row>
    <row r="19" spans="1:9" ht="15.6" hidden="1" customHeight="1">
      <c r="A19" s="71"/>
      <c r="B19" s="69"/>
      <c r="C19" s="42"/>
      <c r="D19" s="60"/>
      <c r="E19" s="76"/>
      <c r="F19" s="77"/>
      <c r="G19" s="78"/>
      <c r="H19" s="78"/>
      <c r="I19" s="79"/>
    </row>
    <row r="20" spans="1:9" ht="15.6" customHeight="1">
      <c r="A20" s="64"/>
      <c r="B20" s="68"/>
      <c r="C20" s="48"/>
      <c r="D20" s="49"/>
      <c r="E20" s="50"/>
      <c r="F20" s="55"/>
      <c r="G20" s="52"/>
      <c r="H20" s="52"/>
      <c r="I20" s="53"/>
    </row>
    <row r="21" spans="1:9" ht="15" customHeight="1">
      <c r="A21" s="63"/>
      <c r="B21" s="69"/>
      <c r="C21" s="42"/>
      <c r="D21" s="60"/>
      <c r="E21" s="54"/>
      <c r="F21" s="70"/>
      <c r="G21" s="45"/>
      <c r="H21" s="45"/>
      <c r="I21" s="62"/>
    </row>
    <row r="22" spans="1:9" ht="15.6" customHeight="1">
      <c r="A22" s="80"/>
      <c r="B22" s="81"/>
      <c r="C22" s="81"/>
      <c r="D22" s="82"/>
      <c r="E22" s="83"/>
      <c r="F22" s="83"/>
      <c r="G22" s="83"/>
      <c r="H22" s="83"/>
      <c r="I22" s="84"/>
    </row>
    <row r="23" spans="1:9" ht="15" customHeight="1">
      <c r="A23" s="63"/>
      <c r="B23" s="69"/>
      <c r="C23" s="42"/>
      <c r="D23" s="60"/>
      <c r="E23" s="85"/>
      <c r="F23" s="86"/>
      <c r="G23" s="87"/>
      <c r="H23" s="87"/>
      <c r="I23" s="88"/>
    </row>
    <row r="24" spans="1:9" ht="15.6" customHeight="1">
      <c r="A24" s="71"/>
      <c r="B24" s="72"/>
      <c r="C24" s="48"/>
      <c r="D24" s="49"/>
      <c r="E24" s="89"/>
      <c r="F24" s="90"/>
      <c r="G24" s="91"/>
      <c r="H24" s="91"/>
      <c r="I24" s="92"/>
    </row>
    <row r="25" spans="1:9" ht="15" customHeight="1">
      <c r="A25" s="63"/>
      <c r="B25" s="69"/>
      <c r="C25" s="42"/>
      <c r="D25" s="60"/>
      <c r="E25" s="54"/>
      <c r="F25" s="70"/>
      <c r="G25" s="45"/>
      <c r="H25" s="45"/>
      <c r="I25" s="62"/>
    </row>
    <row r="26" spans="1:9" ht="15.6" hidden="1" customHeight="1">
      <c r="A26" s="71"/>
      <c r="B26" s="72"/>
      <c r="C26" s="48"/>
      <c r="D26" s="73"/>
      <c r="E26" s="50"/>
      <c r="F26" s="74"/>
      <c r="G26" s="52"/>
      <c r="H26" s="52"/>
      <c r="I26" s="75"/>
    </row>
    <row r="27" spans="1:9" ht="15.6" hidden="1" customHeight="1">
      <c r="A27" s="71"/>
      <c r="B27" s="69"/>
      <c r="C27" s="42"/>
      <c r="D27" s="60"/>
      <c r="E27" s="76"/>
      <c r="F27" s="77"/>
      <c r="G27" s="78"/>
      <c r="H27" s="78"/>
      <c r="I27" s="79"/>
    </row>
    <row r="28" spans="1:9" ht="15.6" customHeight="1">
      <c r="A28" s="47"/>
      <c r="B28" s="93"/>
      <c r="C28" s="48"/>
      <c r="D28" s="49"/>
      <c r="E28" s="50"/>
      <c r="F28" s="55"/>
      <c r="G28" s="52"/>
      <c r="H28" s="52"/>
      <c r="I28" s="53"/>
    </row>
    <row r="29" spans="1:9" ht="15.6" customHeight="1">
      <c r="A29" s="94"/>
      <c r="B29" s="59"/>
      <c r="C29" s="42"/>
      <c r="D29" s="60"/>
      <c r="E29" s="54"/>
      <c r="F29" s="95"/>
      <c r="G29" s="45"/>
      <c r="H29" s="45"/>
      <c r="I29" s="46"/>
    </row>
    <row r="30" spans="1:9" ht="15.6" hidden="1" customHeight="1">
      <c r="A30" s="96"/>
      <c r="B30" s="97" t="s">
        <v>18</v>
      </c>
      <c r="C30" s="48"/>
      <c r="D30" s="49"/>
      <c r="E30" s="89"/>
      <c r="F30" s="98"/>
      <c r="G30" s="91"/>
      <c r="H30" s="91"/>
      <c r="I30" s="92"/>
    </row>
    <row r="31" spans="1:9" ht="15.6" hidden="1" customHeight="1">
      <c r="A31" s="96"/>
      <c r="B31" s="97" t="s">
        <v>19</v>
      </c>
      <c r="C31" s="48"/>
      <c r="D31" s="73"/>
      <c r="E31" s="99"/>
      <c r="F31" s="100"/>
      <c r="G31" s="101"/>
      <c r="H31" s="101"/>
      <c r="I31" s="102"/>
    </row>
    <row r="32" spans="1:9" ht="15.6" hidden="1" customHeight="1">
      <c r="A32" s="96"/>
      <c r="B32" s="97" t="s">
        <v>20</v>
      </c>
      <c r="C32" s="48"/>
      <c r="D32" s="49"/>
      <c r="E32" s="89"/>
      <c r="F32" s="98"/>
      <c r="G32" s="91"/>
      <c r="H32" s="91"/>
      <c r="I32" s="92"/>
    </row>
    <row r="33" spans="1:9" ht="15.6" hidden="1" customHeight="1">
      <c r="A33" s="40"/>
      <c r="B33" s="103" t="e">
        <f>"　　　※　納入期限　"&amp;+#REF!</f>
        <v>#REF!</v>
      </c>
      <c r="C33" s="42"/>
      <c r="D33" s="43"/>
      <c r="E33" s="54"/>
      <c r="F33" s="95"/>
      <c r="G33" s="45"/>
      <c r="H33" s="45"/>
      <c r="I33" s="104"/>
    </row>
    <row r="34" spans="1:9" ht="15.6" customHeight="1">
      <c r="A34" s="47"/>
      <c r="B34" s="93"/>
      <c r="C34" s="48"/>
      <c r="D34" s="49"/>
      <c r="E34" s="50"/>
      <c r="F34" s="55"/>
      <c r="G34" s="52"/>
      <c r="H34" s="52"/>
      <c r="I34" s="53"/>
    </row>
    <row r="35" spans="1:9" ht="15.6" customHeight="1">
      <c r="A35" s="94"/>
      <c r="B35" s="59" t="s">
        <v>21</v>
      </c>
      <c r="C35" s="42"/>
      <c r="D35" s="60"/>
      <c r="E35" s="54"/>
      <c r="F35" s="95"/>
      <c r="G35" s="45"/>
      <c r="H35" s="45">
        <f>SUM(H6:H18)</f>
        <v>0</v>
      </c>
      <c r="I35" s="46"/>
    </row>
    <row r="36" spans="1:9" ht="15.6" hidden="1" customHeight="1">
      <c r="A36" s="47"/>
      <c r="B36" s="97"/>
      <c r="C36" s="48"/>
      <c r="D36" s="49"/>
      <c r="E36" s="50"/>
      <c r="F36" s="105"/>
      <c r="G36" s="52"/>
      <c r="H36" s="52"/>
      <c r="I36" s="53"/>
    </row>
    <row r="37" spans="1:9" ht="15.6" hidden="1" customHeight="1">
      <c r="A37" s="40"/>
      <c r="B37" s="59"/>
      <c r="C37" s="42"/>
      <c r="D37" s="60"/>
      <c r="E37" s="54"/>
      <c r="F37" s="95"/>
      <c r="G37" s="45"/>
      <c r="H37" s="45"/>
      <c r="I37" s="46"/>
    </row>
    <row r="38" spans="1:9" ht="15.6" customHeight="1">
      <c r="A38" s="47"/>
      <c r="B38" s="11"/>
      <c r="C38" s="48"/>
      <c r="D38" s="49"/>
      <c r="E38" s="50"/>
      <c r="F38" s="105"/>
      <c r="G38" s="52"/>
      <c r="H38" s="52"/>
      <c r="I38" s="53"/>
    </row>
    <row r="39" spans="1:9" ht="15.6" customHeight="1">
      <c r="A39" s="40">
        <v>2</v>
      </c>
      <c r="B39" s="59" t="s">
        <v>22</v>
      </c>
      <c r="C39" s="42"/>
      <c r="D39" s="60"/>
      <c r="E39" s="54"/>
      <c r="F39" s="95"/>
      <c r="G39" s="45"/>
      <c r="H39" s="106">
        <f>ROUNDDOWN(H35*I39,0)</f>
        <v>0</v>
      </c>
      <c r="I39" s="107">
        <v>0.1</v>
      </c>
    </row>
    <row r="40" spans="1:9" ht="15.6" customHeight="1">
      <c r="A40" s="47"/>
      <c r="B40" s="97"/>
      <c r="C40" s="48"/>
      <c r="D40" s="49"/>
      <c r="E40" s="50"/>
      <c r="F40" s="105"/>
      <c r="G40" s="52"/>
      <c r="H40" s="52"/>
      <c r="I40" s="53"/>
    </row>
    <row r="41" spans="1:9" ht="15.6" customHeight="1">
      <c r="A41" s="40"/>
      <c r="B41" s="59"/>
      <c r="C41" s="42"/>
      <c r="D41" s="60"/>
      <c r="E41" s="54"/>
      <c r="F41" s="95"/>
      <c r="G41" s="45"/>
      <c r="H41" s="45"/>
      <c r="I41" s="46"/>
    </row>
    <row r="42" spans="1:9" ht="15.6" customHeight="1">
      <c r="A42" s="47"/>
      <c r="B42" s="97"/>
      <c r="C42" s="48"/>
      <c r="D42" s="49"/>
      <c r="E42" s="50"/>
      <c r="F42" s="105"/>
      <c r="G42" s="52"/>
      <c r="H42" s="52"/>
      <c r="I42" s="53"/>
    </row>
    <row r="43" spans="1:9" ht="15.6" customHeight="1" thickBot="1">
      <c r="A43" s="108"/>
      <c r="B43" s="109" t="s">
        <v>23</v>
      </c>
      <c r="C43" s="110"/>
      <c r="D43" s="111"/>
      <c r="E43" s="112"/>
      <c r="F43" s="113"/>
      <c r="G43" s="114"/>
      <c r="H43" s="114">
        <f>H35+H39</f>
        <v>0</v>
      </c>
      <c r="I43" s="115"/>
    </row>
    <row r="44" spans="1:9" ht="29.25" customHeight="1">
      <c r="H44" s="117"/>
      <c r="I44" s="26" t="s">
        <v>24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(2)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2025-04-04T09:01:27Z</cp:lastPrinted>
  <dcterms:created xsi:type="dcterms:W3CDTF">2025-04-04T09:00:27Z</dcterms:created>
  <dcterms:modified xsi:type="dcterms:W3CDTF">2025-04-10T08:24:43Z</dcterms:modified>
</cp:coreProperties>
</file>